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2.2.2\"/>
    </mc:Choice>
  </mc:AlternateContent>
  <xr:revisionPtr revIDLastSave="0" documentId="13_ncr:1_{430AD93E-0895-461B-BCD1-6C07D72AB8A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Wycena wartości zamówieni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L68" i="1" s="1"/>
  <c r="K68" i="1" s="1"/>
  <c r="I67" i="1"/>
  <c r="L67" i="1" s="1"/>
  <c r="K67" i="1" s="1"/>
  <c r="I66" i="1"/>
  <c r="L66" i="1" s="1"/>
  <c r="K66" i="1" s="1"/>
  <c r="I64" i="1"/>
  <c r="L64" i="1" s="1"/>
  <c r="K64" i="1" s="1"/>
  <c r="I60" i="1"/>
  <c r="L60" i="1" s="1"/>
  <c r="K60" i="1" s="1"/>
</calcChain>
</file>

<file path=xl/sharedStrings.xml><?xml version="1.0" encoding="utf-8"?>
<sst xmlns="http://schemas.openxmlformats.org/spreadsheetml/2006/main" count="205" uniqueCount="121">
  <si>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</si>
  <si>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</si>
  <si>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</si>
  <si>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</si>
  <si>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</si>
  <si>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</si>
  <si>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</si>
  <si>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</si>
  <si>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</si>
  <si>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</si>
  <si>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</si>
  <si>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</si>
  <si>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</si>
  <si>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</si>
  <si>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</si>
  <si>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</si>
  <si>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</si>
  <si>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</si>
  <si>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</si>
  <si>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</si>
  <si>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</si>
  <si>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</si>
  <si>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47</t>
  </si>
  <si>
    <t>OPR-PSPAL</t>
  </si>
  <si>
    <t>Opryski środkami ochrony roślin opryskiwaczem plecakowym z napędem spalinowym</t>
  </si>
  <si>
    <t>79</t>
  </si>
  <si>
    <t>WYK-FRECZ</t>
  </si>
  <si>
    <t>Przygotowanie gleby frezem w pasy</t>
  </si>
  <si>
    <t>KMTR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</si>
  <si>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</si>
  <si>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</si>
  <si>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</si>
  <si>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</si>
  <si>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</si>
  <si>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</si>
  <si>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TSZT</t>
  </si>
  <si>
    <t>103</t>
  </si>
  <si>
    <t>SADZ WIEL</t>
  </si>
  <si>
    <t>Sadzenie wielolatek z odkrytym systemem korzeniowym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</si>
  <si>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</si>
  <si>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</si>
  <si>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</si>
  <si>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</si>
  <si>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</si>
  <si>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</si>
  <si>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</si>
  <si>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</si>
  <si>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</si>
  <si>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</si>
  <si>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</si>
  <si>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</si>
  <si>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</si>
  <si>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</si>
  <si>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</si>
  <si>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</si>
  <si>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</si>
  <si>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</si>
  <si>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</si>
  <si>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</si>
  <si>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</si>
  <si>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</si>
  <si>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</si>
  <si>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</si>
  <si>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</si>
  <si>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</si>
  <si>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</si>
  <si>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</si>
  <si>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</si>
  <si>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</si>
  <si>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</si>
  <si>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</si>
  <si>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</si>
  <si>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</si>
  <si>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</si>
  <si>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</si>
  <si>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</si>
  <si>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</si>
  <si>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</si>
  <si>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</si>
  <si>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</si>
  <si>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</si>
  <si>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</si>
  <si>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</si>
  <si>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</si>
  <si>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</si>
  <si>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</si>
  <si>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</si>
  <si>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</si>
  <si>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</si>
  <si>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</si>
  <si>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</si>
  <si>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</si>
  <si>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</si>
  <si>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</si>
  <si>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</si>
  <si>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</si>
  <si>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</si>
  <si>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</si>
  <si>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</si>
  <si>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</si>
  <si>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</si>
  <si>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</si>
  <si>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</si>
  <si>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 xml:space="preserve">Załącznik nr 2.2.2. do SWZ </t>
  </si>
  <si>
    <t>WYCENA WARTOŚCI ZAMÓWIENIA DLA POSZCZEGÓLNYCH PRAC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</si>
  <si>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</si>
  <si>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</si>
  <si>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</si>
  <si>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</si>
  <si>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</si>
  <si>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</si>
  <si>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</si>
  <si>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</si>
  <si>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909</t>
  </si>
  <si>
    <t>GOPP RH8</t>
  </si>
  <si>
    <t>914</t>
  </si>
  <si>
    <t>GOPP NOC</t>
  </si>
  <si>
    <t>915</t>
  </si>
  <si>
    <t>GOPP MH8</t>
  </si>
  <si>
    <t>Z.270.11.2025</t>
  </si>
  <si>
    <t>Wycena wartości zamówienia dla poszczególnych prac na przetarg nieograniczony na „Wykonywanie usług z zakresu gospodarki leśnej na terenie Nadleśnictwa Namysłów w roku 2026''  na pakiet nr 11 (leśnictwo Komorzno),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</si>
</sst>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3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3"/>
  <sheetViews>
    <sheetView tabSelected="1" zoomScaleNormal="100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3.28515625" customWidth="1"/>
    <col min="13" max="13" width="1.5703125" customWidth="1"/>
  </cols>
  <sheetData>
    <row r="1" spans="2:15" s="1" customFormat="1" ht="5.25" customHeight="1" x14ac:dyDescent="0.2"/>
    <row r="2" spans="2:15" s="1" customFormat="1" ht="17.100000000000001" customHeight="1" x14ac:dyDescent="0.2">
      <c r="J2" s="15"/>
      <c r="K2" s="15"/>
      <c r="L2" s="15"/>
      <c r="M2" s="15"/>
    </row>
    <row r="3" spans="2:15" s="1" customFormat="1" ht="17.100000000000001" customHeight="1" x14ac:dyDescent="0.2">
      <c r="B3" s="1" t="s">
        <v>119</v>
      </c>
      <c r="J3" s="15" t="s">
        <v>103</v>
      </c>
      <c r="K3" s="15"/>
      <c r="L3" s="15"/>
      <c r="M3" s="15"/>
    </row>
    <row r="4" spans="2:15" s="1" customFormat="1" ht="40.5" customHeight="1" x14ac:dyDescent="0.2"/>
    <row r="5" spans="2:15" s="1" customFormat="1" ht="24" customHeight="1" x14ac:dyDescent="0.2">
      <c r="B5" s="16" t="s">
        <v>104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</row>
    <row r="6" spans="2:15" s="1" customFormat="1" ht="46.35" customHeight="1" x14ac:dyDescent="0.2"/>
    <row r="7" spans="2:15" s="1" customFormat="1" ht="20.65" customHeight="1" x14ac:dyDescent="0.2">
      <c r="C7" s="18" t="s">
        <v>105</v>
      </c>
      <c r="D7" s="18"/>
      <c r="E7" s="18"/>
    </row>
    <row r="8" spans="2:15" s="1" customFormat="1" ht="2.65" customHeight="1" x14ac:dyDescent="0.2"/>
    <row r="9" spans="2:15" s="1" customFormat="1" ht="20.65" customHeight="1" x14ac:dyDescent="0.2">
      <c r="C9" s="18" t="s">
        <v>106</v>
      </c>
      <c r="D9" s="18"/>
      <c r="E9" s="18"/>
    </row>
    <row r="10" spans="2:15" s="1" customFormat="1" ht="2.65" customHeight="1" x14ac:dyDescent="0.2"/>
    <row r="11" spans="2:15" s="1" customFormat="1" ht="20.65" customHeight="1" x14ac:dyDescent="0.2">
      <c r="C11" s="18" t="s">
        <v>107</v>
      </c>
      <c r="D11" s="18"/>
      <c r="E11" s="18"/>
    </row>
    <row r="12" spans="2:15" s="1" customFormat="1" ht="2.65" customHeight="1" x14ac:dyDescent="0.2"/>
    <row r="13" spans="2:15" s="1" customFormat="1" ht="20.65" customHeight="1" x14ac:dyDescent="0.2">
      <c r="C13" s="18" t="s">
        <v>108</v>
      </c>
      <c r="D13" s="18"/>
      <c r="E13" s="18"/>
    </row>
    <row r="14" spans="2:15" s="1" customFormat="1" ht="20.25" customHeight="1" x14ac:dyDescent="0.2"/>
    <row r="15" spans="2:15" s="1" customFormat="1" ht="50.1" customHeight="1" x14ac:dyDescent="0.2">
      <c r="B15" s="19" t="s">
        <v>120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</row>
    <row r="16" spans="2:15" s="1" customFormat="1" ht="10.9" customHeight="1" x14ac:dyDescent="0.2"/>
    <row r="17" spans="2:12" s="1" customFormat="1" ht="3.2" customHeight="1" x14ac:dyDescent="0.2"/>
    <row r="18" spans="2:12" s="1" customFormat="1" ht="18.2" customHeight="1" x14ac:dyDescent="0.2">
      <c r="B18" s="18" t="s">
        <v>109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</row>
    <row r="19" spans="2:12" s="1" customFormat="1" ht="5.25" customHeight="1" x14ac:dyDescent="0.2"/>
    <row r="20" spans="2:12" s="1" customFormat="1" ht="52.5" customHeight="1" x14ac:dyDescent="0.2">
      <c r="B20" s="2" t="s">
        <v>0</v>
      </c>
      <c r="C20" s="3" t="s">
        <v>1</v>
      </c>
      <c r="D20" s="4" t="s">
        <v>2</v>
      </c>
      <c r="E20" s="4" t="s">
        <v>3</v>
      </c>
      <c r="F20" s="4" t="s">
        <v>4</v>
      </c>
      <c r="G20" s="4" t="s">
        <v>5</v>
      </c>
      <c r="H20" s="4" t="s">
        <v>6</v>
      </c>
      <c r="I20" s="3" t="s">
        <v>7</v>
      </c>
      <c r="J20" s="4" t="s">
        <v>8</v>
      </c>
      <c r="K20" s="4" t="s">
        <v>9</v>
      </c>
      <c r="L20" s="3" t="s">
        <v>10</v>
      </c>
    </row>
    <row r="21" spans="2:12" s="1" customFormat="1" ht="19.7" customHeight="1" x14ac:dyDescent="0.2">
      <c r="B21" s="5">
        <v>1</v>
      </c>
      <c r="C21" s="6" t="s">
        <v>11</v>
      </c>
      <c r="D21" s="6" t="s">
        <v>12</v>
      </c>
      <c r="E21" s="7" t="s">
        <v>13</v>
      </c>
      <c r="F21" s="6" t="s">
        <v>14</v>
      </c>
      <c r="G21" s="8">
        <v>3266</v>
      </c>
      <c r="H21" s="8">
        <v>47.03</v>
      </c>
      <c r="I21" s="8">
        <v>153599.98000000001</v>
      </c>
      <c r="J21" s="5">
        <v>8</v>
      </c>
      <c r="K21" s="8">
        <v>12288</v>
      </c>
      <c r="L21" s="8">
        <v>165887.98000000001</v>
      </c>
    </row>
    <row r="22" spans="2:12" s="1" customFormat="1" ht="3.2" customHeight="1" x14ac:dyDescent="0.2"/>
    <row r="23" spans="2:12" s="1" customFormat="1" ht="18.2" customHeight="1" x14ac:dyDescent="0.2">
      <c r="B23" s="18" t="s">
        <v>110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2:12" s="1" customFormat="1" ht="5.25" customHeight="1" x14ac:dyDescent="0.2"/>
    <row r="25" spans="2:12" s="1" customFormat="1" ht="52.5" customHeight="1" x14ac:dyDescent="0.2">
      <c r="B25" s="2" t="s">
        <v>0</v>
      </c>
      <c r="C25" s="3" t="s">
        <v>1</v>
      </c>
      <c r="D25" s="4" t="s">
        <v>2</v>
      </c>
      <c r="E25" s="4" t="s">
        <v>3</v>
      </c>
      <c r="F25" s="4" t="s">
        <v>4</v>
      </c>
      <c r="G25" s="4" t="s">
        <v>5</v>
      </c>
      <c r="H25" s="4" t="s">
        <v>6</v>
      </c>
      <c r="I25" s="3" t="s">
        <v>7</v>
      </c>
      <c r="J25" s="4" t="s">
        <v>8</v>
      </c>
      <c r="K25" s="4" t="s">
        <v>9</v>
      </c>
      <c r="L25" s="3" t="s">
        <v>10</v>
      </c>
    </row>
    <row r="26" spans="2:12" s="1" customFormat="1" ht="19.7" customHeight="1" x14ac:dyDescent="0.2">
      <c r="B26" s="5">
        <v>2</v>
      </c>
      <c r="C26" s="6" t="s">
        <v>11</v>
      </c>
      <c r="D26" s="6" t="s">
        <v>12</v>
      </c>
      <c r="E26" s="7" t="s">
        <v>13</v>
      </c>
      <c r="F26" s="6" t="s">
        <v>14</v>
      </c>
      <c r="G26" s="8">
        <v>2563</v>
      </c>
      <c r="H26" s="8">
        <v>91.22</v>
      </c>
      <c r="I26" s="8">
        <v>233796.86</v>
      </c>
      <c r="J26" s="5">
        <v>8</v>
      </c>
      <c r="K26" s="8">
        <v>18703.75</v>
      </c>
      <c r="L26" s="8">
        <v>252500.61</v>
      </c>
    </row>
    <row r="27" spans="2:12" s="1" customFormat="1" ht="3.2" customHeight="1" x14ac:dyDescent="0.2"/>
    <row r="28" spans="2:12" s="1" customFormat="1" ht="18.2" customHeight="1" x14ac:dyDescent="0.2">
      <c r="B28" s="18" t="s">
        <v>111</v>
      </c>
      <c r="C28" s="18"/>
      <c r="D28" s="18"/>
      <c r="E28" s="18"/>
      <c r="F28" s="18"/>
      <c r="G28" s="18"/>
      <c r="H28" s="18"/>
      <c r="I28" s="18"/>
      <c r="J28" s="18"/>
      <c r="K28" s="18"/>
      <c r="L28" s="18"/>
    </row>
    <row r="29" spans="2:12" s="1" customFormat="1" ht="5.25" customHeight="1" x14ac:dyDescent="0.2"/>
    <row r="30" spans="2:12" s="1" customFormat="1" ht="54.75" customHeight="1" x14ac:dyDescent="0.2">
      <c r="B30" s="2" t="s">
        <v>0</v>
      </c>
      <c r="C30" s="3" t="s">
        <v>1</v>
      </c>
      <c r="D30" s="4" t="s">
        <v>2</v>
      </c>
      <c r="E30" s="4" t="s">
        <v>3</v>
      </c>
      <c r="F30" s="4" t="s">
        <v>4</v>
      </c>
      <c r="G30" s="4" t="s">
        <v>5</v>
      </c>
      <c r="H30" s="4" t="s">
        <v>6</v>
      </c>
      <c r="I30" s="3" t="s">
        <v>7</v>
      </c>
      <c r="J30" s="4" t="s">
        <v>8</v>
      </c>
      <c r="K30" s="4" t="s">
        <v>9</v>
      </c>
      <c r="L30" s="3" t="s">
        <v>10</v>
      </c>
    </row>
    <row r="31" spans="2:12" s="1" customFormat="1" ht="19.7" customHeight="1" x14ac:dyDescent="0.2">
      <c r="B31" s="5">
        <v>3</v>
      </c>
      <c r="C31" s="6" t="s">
        <v>11</v>
      </c>
      <c r="D31" s="6" t="s">
        <v>12</v>
      </c>
      <c r="E31" s="7" t="s">
        <v>13</v>
      </c>
      <c r="F31" s="6" t="s">
        <v>14</v>
      </c>
      <c r="G31" s="8">
        <v>244</v>
      </c>
      <c r="H31" s="8">
        <v>114.92</v>
      </c>
      <c r="I31" s="8">
        <v>28040.48</v>
      </c>
      <c r="J31" s="5">
        <v>8</v>
      </c>
      <c r="K31" s="8">
        <v>2243.2399999999998</v>
      </c>
      <c r="L31" s="8">
        <v>30283.72</v>
      </c>
    </row>
    <row r="32" spans="2:12" s="1" customFormat="1" ht="3.2" customHeight="1" x14ac:dyDescent="0.2"/>
    <row r="33" spans="2:12" s="1" customFormat="1" ht="18.2" customHeight="1" x14ac:dyDescent="0.2">
      <c r="B33" s="18" t="s">
        <v>112</v>
      </c>
      <c r="C33" s="18"/>
      <c r="D33" s="18"/>
      <c r="E33" s="18"/>
      <c r="F33" s="18"/>
      <c r="G33" s="18"/>
      <c r="H33" s="18"/>
      <c r="I33" s="18"/>
      <c r="J33" s="18"/>
      <c r="K33" s="18"/>
      <c r="L33" s="18"/>
    </row>
    <row r="34" spans="2:12" s="1" customFormat="1" ht="5.25" customHeight="1" x14ac:dyDescent="0.2"/>
    <row r="35" spans="2:12" s="1" customFormat="1" ht="57.75" customHeight="1" x14ac:dyDescent="0.2">
      <c r="B35" s="2" t="s">
        <v>0</v>
      </c>
      <c r="C35" s="3" t="s">
        <v>1</v>
      </c>
      <c r="D35" s="4" t="s">
        <v>2</v>
      </c>
      <c r="E35" s="4" t="s">
        <v>3</v>
      </c>
      <c r="F35" s="4" t="s">
        <v>4</v>
      </c>
      <c r="G35" s="4" t="s">
        <v>5</v>
      </c>
      <c r="H35" s="4" t="s">
        <v>6</v>
      </c>
      <c r="I35" s="3" t="s">
        <v>7</v>
      </c>
      <c r="J35" s="4" t="s">
        <v>8</v>
      </c>
      <c r="K35" s="4" t="s">
        <v>9</v>
      </c>
      <c r="L35" s="3" t="s">
        <v>10</v>
      </c>
    </row>
    <row r="36" spans="2:12" s="1" customFormat="1" ht="19.7" customHeight="1" x14ac:dyDescent="0.2">
      <c r="B36" s="5">
        <v>4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463</v>
      </c>
      <c r="H36" s="8">
        <v>82.48</v>
      </c>
      <c r="I36" s="8">
        <v>38188.239999999998</v>
      </c>
      <c r="J36" s="5">
        <v>8</v>
      </c>
      <c r="K36" s="8">
        <v>3055.06</v>
      </c>
      <c r="L36" s="8">
        <v>41243.300000000003</v>
      </c>
    </row>
    <row r="37" spans="2:12" s="1" customFormat="1" ht="9" customHeight="1" x14ac:dyDescent="0.2"/>
    <row r="38" spans="2:12" s="1" customFormat="1" ht="54.75" customHeight="1" x14ac:dyDescent="0.2">
      <c r="B38" s="2" t="s">
        <v>0</v>
      </c>
      <c r="C38" s="3" t="s">
        <v>1</v>
      </c>
      <c r="D38" s="4" t="s">
        <v>2</v>
      </c>
      <c r="E38" s="4" t="s">
        <v>3</v>
      </c>
      <c r="F38" s="4" t="s">
        <v>4</v>
      </c>
      <c r="G38" s="4" t="s">
        <v>5</v>
      </c>
      <c r="H38" s="4" t="s">
        <v>6</v>
      </c>
      <c r="I38" s="3" t="s">
        <v>7</v>
      </c>
      <c r="J38" s="4" t="s">
        <v>8</v>
      </c>
      <c r="K38" s="4" t="s">
        <v>9</v>
      </c>
      <c r="L38" s="3" t="s">
        <v>10</v>
      </c>
    </row>
    <row r="39" spans="2:12" s="1" customFormat="1" ht="38.85" customHeight="1" x14ac:dyDescent="0.2">
      <c r="B39" s="5">
        <v>5</v>
      </c>
      <c r="C39" s="6" t="s">
        <v>15</v>
      </c>
      <c r="D39" s="6" t="s">
        <v>16</v>
      </c>
      <c r="E39" s="7" t="s">
        <v>17</v>
      </c>
      <c r="F39" s="6" t="s">
        <v>18</v>
      </c>
      <c r="G39" s="8">
        <v>2.3199999999999998</v>
      </c>
      <c r="H39" s="8">
        <v>1045.95</v>
      </c>
      <c r="I39" s="8">
        <v>2426.6</v>
      </c>
      <c r="J39" s="5">
        <v>8</v>
      </c>
      <c r="K39" s="8">
        <v>194.13</v>
      </c>
      <c r="L39" s="8">
        <v>2620.73</v>
      </c>
    </row>
    <row r="40" spans="2:12" s="1" customFormat="1" ht="28.9" customHeight="1" x14ac:dyDescent="0.2">
      <c r="B40" s="5">
        <v>6</v>
      </c>
      <c r="C40" s="6" t="s">
        <v>19</v>
      </c>
      <c r="D40" s="6" t="s">
        <v>20</v>
      </c>
      <c r="E40" s="7" t="s">
        <v>21</v>
      </c>
      <c r="F40" s="6" t="s">
        <v>18</v>
      </c>
      <c r="G40" s="8">
        <v>2.59</v>
      </c>
      <c r="H40" s="8">
        <v>360.31</v>
      </c>
      <c r="I40" s="8">
        <v>933.2</v>
      </c>
      <c r="J40" s="5">
        <v>8</v>
      </c>
      <c r="K40" s="8">
        <v>74.66</v>
      </c>
      <c r="L40" s="8">
        <v>1007.86</v>
      </c>
    </row>
    <row r="41" spans="2:12" s="1" customFormat="1" ht="28.9" customHeight="1" x14ac:dyDescent="0.2">
      <c r="B41" s="5">
        <v>7</v>
      </c>
      <c r="C41" s="6" t="s">
        <v>22</v>
      </c>
      <c r="D41" s="6" t="s">
        <v>23</v>
      </c>
      <c r="E41" s="7" t="s">
        <v>24</v>
      </c>
      <c r="F41" s="6" t="s">
        <v>18</v>
      </c>
      <c r="G41" s="8">
        <v>0.5</v>
      </c>
      <c r="H41" s="8">
        <v>1019.4</v>
      </c>
      <c r="I41" s="8">
        <v>509.7</v>
      </c>
      <c r="J41" s="5">
        <v>8</v>
      </c>
      <c r="K41" s="8">
        <v>40.78</v>
      </c>
      <c r="L41" s="8">
        <v>550.48</v>
      </c>
    </row>
    <row r="42" spans="2:12" s="1" customFormat="1" ht="19.7" customHeight="1" x14ac:dyDescent="0.2">
      <c r="B42" s="5">
        <v>8</v>
      </c>
      <c r="C42" s="6" t="s">
        <v>25</v>
      </c>
      <c r="D42" s="6" t="s">
        <v>26</v>
      </c>
      <c r="E42" s="7" t="s">
        <v>27</v>
      </c>
      <c r="F42" s="6" t="s">
        <v>28</v>
      </c>
      <c r="G42" s="8">
        <v>11.05</v>
      </c>
      <c r="H42" s="8">
        <v>116.31</v>
      </c>
      <c r="I42" s="8">
        <v>1285.23</v>
      </c>
      <c r="J42" s="5">
        <v>8</v>
      </c>
      <c r="K42" s="8">
        <v>102.82</v>
      </c>
      <c r="L42" s="8">
        <v>1388.05</v>
      </c>
    </row>
    <row r="43" spans="2:12" s="1" customFormat="1" ht="19.7" customHeight="1" x14ac:dyDescent="0.2">
      <c r="B43" s="5">
        <v>9</v>
      </c>
      <c r="C43" s="6" t="s">
        <v>29</v>
      </c>
      <c r="D43" s="6" t="s">
        <v>30</v>
      </c>
      <c r="E43" s="7" t="s">
        <v>31</v>
      </c>
      <c r="F43" s="6" t="s">
        <v>14</v>
      </c>
      <c r="G43" s="8">
        <v>35</v>
      </c>
      <c r="H43" s="8">
        <v>128.79</v>
      </c>
      <c r="I43" s="8">
        <v>4507.6499999999996</v>
      </c>
      <c r="J43" s="5">
        <v>8</v>
      </c>
      <c r="K43" s="8">
        <v>360.61</v>
      </c>
      <c r="L43" s="8">
        <v>4868.26</v>
      </c>
    </row>
    <row r="44" spans="2:12" s="1" customFormat="1" ht="19.7" customHeight="1" x14ac:dyDescent="0.2">
      <c r="B44" s="5">
        <v>10</v>
      </c>
      <c r="C44" s="6" t="s">
        <v>32</v>
      </c>
      <c r="D44" s="6" t="s">
        <v>33</v>
      </c>
      <c r="E44" s="7" t="s">
        <v>34</v>
      </c>
      <c r="F44" s="6" t="s">
        <v>35</v>
      </c>
      <c r="G44" s="8">
        <v>0.05</v>
      </c>
      <c r="H44" s="8">
        <v>1166</v>
      </c>
      <c r="I44" s="8">
        <v>58.3</v>
      </c>
      <c r="J44" s="5">
        <v>8</v>
      </c>
      <c r="K44" s="8">
        <v>4.66</v>
      </c>
      <c r="L44" s="8">
        <v>62.96</v>
      </c>
    </row>
    <row r="45" spans="2:12" s="1" customFormat="1" ht="19.7" customHeight="1" x14ac:dyDescent="0.2">
      <c r="B45" s="5">
        <v>11</v>
      </c>
      <c r="C45" s="6" t="s">
        <v>36</v>
      </c>
      <c r="D45" s="6" t="s">
        <v>37</v>
      </c>
      <c r="E45" s="7" t="s">
        <v>38</v>
      </c>
      <c r="F45" s="6" t="s">
        <v>35</v>
      </c>
      <c r="G45" s="8">
        <v>23.99</v>
      </c>
      <c r="H45" s="8">
        <v>1518.29</v>
      </c>
      <c r="I45" s="8">
        <v>36423.78</v>
      </c>
      <c r="J45" s="5">
        <v>8</v>
      </c>
      <c r="K45" s="8">
        <v>2913.9</v>
      </c>
      <c r="L45" s="8">
        <v>39337.68</v>
      </c>
    </row>
    <row r="46" spans="2:12" s="1" customFormat="1" ht="19.7" customHeight="1" x14ac:dyDescent="0.2">
      <c r="B46" s="5">
        <v>12</v>
      </c>
      <c r="C46" s="6" t="s">
        <v>39</v>
      </c>
      <c r="D46" s="6" t="s">
        <v>40</v>
      </c>
      <c r="E46" s="7" t="s">
        <v>41</v>
      </c>
      <c r="F46" s="6" t="s">
        <v>35</v>
      </c>
      <c r="G46" s="8">
        <v>24.04</v>
      </c>
      <c r="H46" s="8">
        <v>135.91999999999999</v>
      </c>
      <c r="I46" s="8">
        <v>3267.52</v>
      </c>
      <c r="J46" s="5">
        <v>8</v>
      </c>
      <c r="K46" s="8">
        <v>261.39999999999998</v>
      </c>
      <c r="L46" s="8">
        <v>3528.92</v>
      </c>
    </row>
    <row r="47" spans="2:12" s="1" customFormat="1" ht="28.9" customHeight="1" x14ac:dyDescent="0.2">
      <c r="B47" s="5">
        <v>13</v>
      </c>
      <c r="C47" s="6" t="s">
        <v>42</v>
      </c>
      <c r="D47" s="6" t="s">
        <v>43</v>
      </c>
      <c r="E47" s="7" t="s">
        <v>44</v>
      </c>
      <c r="F47" s="6" t="s">
        <v>18</v>
      </c>
      <c r="G47" s="8">
        <v>6</v>
      </c>
      <c r="H47" s="8">
        <v>1072.5</v>
      </c>
      <c r="I47" s="8">
        <v>6435</v>
      </c>
      <c r="J47" s="5">
        <v>8</v>
      </c>
      <c r="K47" s="8">
        <v>514.79999999999995</v>
      </c>
      <c r="L47" s="8">
        <v>6949.8</v>
      </c>
    </row>
    <row r="48" spans="2:12" s="1" customFormat="1" ht="28.9" customHeight="1" x14ac:dyDescent="0.2">
      <c r="B48" s="5">
        <v>14</v>
      </c>
      <c r="C48" s="6" t="s">
        <v>45</v>
      </c>
      <c r="D48" s="6" t="s">
        <v>46</v>
      </c>
      <c r="E48" s="7" t="s">
        <v>47</v>
      </c>
      <c r="F48" s="6" t="s">
        <v>18</v>
      </c>
      <c r="G48" s="8">
        <v>7</v>
      </c>
      <c r="H48" s="8">
        <v>1877.86</v>
      </c>
      <c r="I48" s="8">
        <v>13145.02</v>
      </c>
      <c r="J48" s="5">
        <v>8</v>
      </c>
      <c r="K48" s="8">
        <v>1051.5999999999999</v>
      </c>
      <c r="L48" s="8">
        <v>14196.62</v>
      </c>
    </row>
    <row r="49" spans="2:12" s="1" customFormat="1" ht="28.9" customHeight="1" x14ac:dyDescent="0.2">
      <c r="B49" s="5">
        <v>15</v>
      </c>
      <c r="C49" s="6" t="s">
        <v>48</v>
      </c>
      <c r="D49" s="6" t="s">
        <v>49</v>
      </c>
      <c r="E49" s="7" t="s">
        <v>50</v>
      </c>
      <c r="F49" s="6" t="s">
        <v>18</v>
      </c>
      <c r="G49" s="8">
        <v>15</v>
      </c>
      <c r="H49" s="8">
        <v>3010.33</v>
      </c>
      <c r="I49" s="8">
        <v>45154.95</v>
      </c>
      <c r="J49" s="5">
        <v>8</v>
      </c>
      <c r="K49" s="8">
        <v>3612.4</v>
      </c>
      <c r="L49" s="8">
        <v>48767.35</v>
      </c>
    </row>
    <row r="50" spans="2:12" s="1" customFormat="1" ht="19.7" customHeight="1" x14ac:dyDescent="0.2">
      <c r="B50" s="5">
        <v>16</v>
      </c>
      <c r="C50" s="6" t="s">
        <v>51</v>
      </c>
      <c r="D50" s="6" t="s">
        <v>52</v>
      </c>
      <c r="E50" s="7" t="s">
        <v>53</v>
      </c>
      <c r="F50" s="6" t="s">
        <v>18</v>
      </c>
      <c r="G50" s="8">
        <v>0.09</v>
      </c>
      <c r="H50" s="8">
        <v>2022.22</v>
      </c>
      <c r="I50" s="8">
        <v>182</v>
      </c>
      <c r="J50" s="5">
        <v>8</v>
      </c>
      <c r="K50" s="8">
        <v>14.56</v>
      </c>
      <c r="L50" s="8">
        <v>196.56</v>
      </c>
    </row>
    <row r="51" spans="2:12" s="1" customFormat="1" ht="19.7" customHeight="1" x14ac:dyDescent="0.2">
      <c r="B51" s="5">
        <v>17</v>
      </c>
      <c r="C51" s="6" t="s">
        <v>54</v>
      </c>
      <c r="D51" s="6" t="s">
        <v>55</v>
      </c>
      <c r="E51" s="7" t="s">
        <v>56</v>
      </c>
      <c r="F51" s="6" t="s">
        <v>18</v>
      </c>
      <c r="G51" s="8">
        <v>0.35</v>
      </c>
      <c r="H51" s="8">
        <v>1758.71</v>
      </c>
      <c r="I51" s="8">
        <v>615.54999999999995</v>
      </c>
      <c r="J51" s="5">
        <v>8</v>
      </c>
      <c r="K51" s="8">
        <v>49.24</v>
      </c>
      <c r="L51" s="8">
        <v>664.79</v>
      </c>
    </row>
    <row r="52" spans="2:12" s="1" customFormat="1" ht="28.9" customHeight="1" x14ac:dyDescent="0.2">
      <c r="B52" s="5">
        <v>18</v>
      </c>
      <c r="C52" s="6" t="s">
        <v>57</v>
      </c>
      <c r="D52" s="6" t="s">
        <v>58</v>
      </c>
      <c r="E52" s="7" t="s">
        <v>59</v>
      </c>
      <c r="F52" s="6" t="s">
        <v>18</v>
      </c>
      <c r="G52" s="8">
        <v>1.25</v>
      </c>
      <c r="H52" s="8">
        <v>993.72</v>
      </c>
      <c r="I52" s="8">
        <v>1242.1500000000001</v>
      </c>
      <c r="J52" s="5">
        <v>8</v>
      </c>
      <c r="K52" s="8">
        <v>99.37</v>
      </c>
      <c r="L52" s="8">
        <v>1341.52</v>
      </c>
    </row>
    <row r="53" spans="2:12" s="1" customFormat="1" ht="19.7" customHeight="1" x14ac:dyDescent="0.2">
      <c r="B53" s="5">
        <v>19</v>
      </c>
      <c r="C53" s="6" t="s">
        <v>60</v>
      </c>
      <c r="D53" s="6" t="s">
        <v>61</v>
      </c>
      <c r="E53" s="7" t="s">
        <v>62</v>
      </c>
      <c r="F53" s="6" t="s">
        <v>63</v>
      </c>
      <c r="G53" s="8">
        <v>10.5</v>
      </c>
      <c r="H53" s="8">
        <v>948.9</v>
      </c>
      <c r="I53" s="8">
        <v>9963.4500000000007</v>
      </c>
      <c r="J53" s="5">
        <v>23</v>
      </c>
      <c r="K53" s="8">
        <v>2291.59</v>
      </c>
      <c r="L53" s="8">
        <v>12255.04</v>
      </c>
    </row>
    <row r="54" spans="2:12" s="1" customFormat="1" ht="19.7" customHeight="1" x14ac:dyDescent="0.2">
      <c r="B54" s="5">
        <v>20</v>
      </c>
      <c r="C54" s="6" t="s">
        <v>64</v>
      </c>
      <c r="D54" s="6" t="s">
        <v>65</v>
      </c>
      <c r="E54" s="7" t="s">
        <v>66</v>
      </c>
      <c r="F54" s="6" t="s">
        <v>63</v>
      </c>
      <c r="G54" s="8">
        <v>6.5</v>
      </c>
      <c r="H54" s="8">
        <v>242.45</v>
      </c>
      <c r="I54" s="8">
        <v>1575.93</v>
      </c>
      <c r="J54" s="5">
        <v>23</v>
      </c>
      <c r="K54" s="8">
        <v>362.46</v>
      </c>
      <c r="L54" s="8">
        <v>1938.39</v>
      </c>
    </row>
    <row r="55" spans="2:12" s="1" customFormat="1" ht="19.7" customHeight="1" x14ac:dyDescent="0.2">
      <c r="B55" s="5">
        <v>21</v>
      </c>
      <c r="C55" s="6" t="s">
        <v>67</v>
      </c>
      <c r="D55" s="6" t="s">
        <v>68</v>
      </c>
      <c r="E55" s="7" t="s">
        <v>69</v>
      </c>
      <c r="F55" s="6" t="s">
        <v>70</v>
      </c>
      <c r="G55" s="8">
        <v>70</v>
      </c>
      <c r="H55" s="8">
        <v>71.239999999999995</v>
      </c>
      <c r="I55" s="8">
        <v>4986.8</v>
      </c>
      <c r="J55" s="5">
        <v>23</v>
      </c>
      <c r="K55" s="8">
        <v>1146.96</v>
      </c>
      <c r="L55" s="8">
        <v>6133.76</v>
      </c>
    </row>
    <row r="56" spans="2:12" s="1" customFormat="1" ht="19.7" customHeight="1" x14ac:dyDescent="0.2">
      <c r="B56" s="5">
        <v>22</v>
      </c>
      <c r="C56" s="6" t="s">
        <v>71</v>
      </c>
      <c r="D56" s="6" t="s">
        <v>72</v>
      </c>
      <c r="E56" s="7" t="s">
        <v>73</v>
      </c>
      <c r="F56" s="6" t="s">
        <v>74</v>
      </c>
      <c r="G56" s="8">
        <v>200</v>
      </c>
      <c r="H56" s="8">
        <v>8.5</v>
      </c>
      <c r="I56" s="8">
        <v>1700</v>
      </c>
      <c r="J56" s="5">
        <v>8</v>
      </c>
      <c r="K56" s="8">
        <v>136</v>
      </c>
      <c r="L56" s="8">
        <v>1836</v>
      </c>
    </row>
    <row r="57" spans="2:12" s="1" customFormat="1" ht="19.7" customHeight="1" x14ac:dyDescent="0.2">
      <c r="B57" s="5">
        <v>23</v>
      </c>
      <c r="C57" s="6" t="s">
        <v>75</v>
      </c>
      <c r="D57" s="6" t="s">
        <v>76</v>
      </c>
      <c r="E57" s="7" t="s">
        <v>77</v>
      </c>
      <c r="F57" s="6" t="s">
        <v>74</v>
      </c>
      <c r="G57" s="8">
        <v>63</v>
      </c>
      <c r="H57" s="8">
        <v>50.53</v>
      </c>
      <c r="I57" s="8">
        <v>3183.39</v>
      </c>
      <c r="J57" s="5">
        <v>8</v>
      </c>
      <c r="K57" s="8">
        <v>254.67</v>
      </c>
      <c r="L57" s="8">
        <v>3438.06</v>
      </c>
    </row>
    <row r="58" spans="2:12" s="1" customFormat="1" ht="19.7" customHeight="1" x14ac:dyDescent="0.2">
      <c r="B58" s="5">
        <v>24</v>
      </c>
      <c r="C58" s="6" t="s">
        <v>78</v>
      </c>
      <c r="D58" s="6" t="s">
        <v>79</v>
      </c>
      <c r="E58" s="7" t="s">
        <v>80</v>
      </c>
      <c r="F58" s="6" t="s">
        <v>74</v>
      </c>
      <c r="G58" s="8">
        <v>10</v>
      </c>
      <c r="H58" s="8">
        <v>28.98</v>
      </c>
      <c r="I58" s="8">
        <v>289.8</v>
      </c>
      <c r="J58" s="5">
        <v>8</v>
      </c>
      <c r="K58" s="8">
        <v>23.18</v>
      </c>
      <c r="L58" s="8">
        <v>312.98</v>
      </c>
    </row>
    <row r="59" spans="2:12" s="1" customFormat="1" ht="19.7" customHeight="1" x14ac:dyDescent="0.2">
      <c r="B59" s="5">
        <v>25</v>
      </c>
      <c r="C59" s="6" t="s">
        <v>81</v>
      </c>
      <c r="D59" s="6" t="s">
        <v>82</v>
      </c>
      <c r="E59" s="7" t="s">
        <v>83</v>
      </c>
      <c r="F59" s="6" t="s">
        <v>74</v>
      </c>
      <c r="G59" s="8">
        <v>2</v>
      </c>
      <c r="H59" s="8">
        <v>245.3</v>
      </c>
      <c r="I59" s="8">
        <v>490.6</v>
      </c>
      <c r="J59" s="5">
        <v>8</v>
      </c>
      <c r="K59" s="8">
        <v>39.25</v>
      </c>
      <c r="L59" s="8">
        <v>529.85</v>
      </c>
    </row>
    <row r="60" spans="2:12" s="1" customFormat="1" ht="19.7" customHeight="1" x14ac:dyDescent="0.2">
      <c r="B60" s="5">
        <v>26</v>
      </c>
      <c r="C60" s="6" t="s">
        <v>84</v>
      </c>
      <c r="D60" s="6" t="s">
        <v>85</v>
      </c>
      <c r="E60" s="7" t="s">
        <v>86</v>
      </c>
      <c r="F60" s="6" t="s">
        <v>70</v>
      </c>
      <c r="G60" s="8">
        <v>271</v>
      </c>
      <c r="H60" s="8">
        <v>45.14</v>
      </c>
      <c r="I60" s="8">
        <f>H60*G60</f>
        <v>12232.94</v>
      </c>
      <c r="J60" s="5">
        <v>8</v>
      </c>
      <c r="K60" s="8">
        <f>L60-I60</f>
        <v>978.63520000000062</v>
      </c>
      <c r="L60" s="8">
        <f>I60*1.08</f>
        <v>13211.575200000001</v>
      </c>
    </row>
    <row r="61" spans="2:12" s="1" customFormat="1" ht="19.7" customHeight="1" x14ac:dyDescent="0.2">
      <c r="B61" s="5">
        <v>27</v>
      </c>
      <c r="C61" s="6" t="s">
        <v>87</v>
      </c>
      <c r="D61" s="6" t="s">
        <v>88</v>
      </c>
      <c r="E61" s="7" t="s">
        <v>86</v>
      </c>
      <c r="F61" s="6" t="s">
        <v>70</v>
      </c>
      <c r="G61" s="8">
        <v>44</v>
      </c>
      <c r="H61" s="8">
        <v>43.68</v>
      </c>
      <c r="I61" s="8">
        <v>1921.92</v>
      </c>
      <c r="J61" s="5">
        <v>23</v>
      </c>
      <c r="K61" s="8">
        <v>442.04</v>
      </c>
      <c r="L61" s="8">
        <v>2363.96</v>
      </c>
    </row>
    <row r="62" spans="2:12" s="1" customFormat="1" ht="19.7" customHeight="1" x14ac:dyDescent="0.2">
      <c r="B62" s="5">
        <v>28</v>
      </c>
      <c r="C62" s="6" t="s">
        <v>89</v>
      </c>
      <c r="D62" s="6" t="s">
        <v>90</v>
      </c>
      <c r="E62" s="7" t="s">
        <v>91</v>
      </c>
      <c r="F62" s="6" t="s">
        <v>70</v>
      </c>
      <c r="G62" s="8">
        <v>20</v>
      </c>
      <c r="H62" s="8">
        <v>54.93</v>
      </c>
      <c r="I62" s="8">
        <v>1098.5999999999999</v>
      </c>
      <c r="J62" s="5">
        <v>8</v>
      </c>
      <c r="K62" s="8">
        <v>87.89</v>
      </c>
      <c r="L62" s="8">
        <v>1186.49</v>
      </c>
    </row>
    <row r="63" spans="2:12" s="1" customFormat="1" ht="19.7" customHeight="1" x14ac:dyDescent="0.2">
      <c r="B63" s="5">
        <v>29</v>
      </c>
      <c r="C63" s="6" t="s">
        <v>92</v>
      </c>
      <c r="D63" s="6" t="s">
        <v>93</v>
      </c>
      <c r="E63" s="7" t="s">
        <v>94</v>
      </c>
      <c r="F63" s="6" t="s">
        <v>70</v>
      </c>
      <c r="G63" s="8">
        <v>12</v>
      </c>
      <c r="H63" s="8">
        <v>56.47</v>
      </c>
      <c r="I63" s="8">
        <v>677.64</v>
      </c>
      <c r="J63" s="5">
        <v>8</v>
      </c>
      <c r="K63" s="8">
        <v>54.21</v>
      </c>
      <c r="L63" s="8">
        <v>731.85</v>
      </c>
    </row>
    <row r="64" spans="2:12" s="1" customFormat="1" ht="19.7" customHeight="1" x14ac:dyDescent="0.2">
      <c r="B64" s="5">
        <v>30</v>
      </c>
      <c r="C64" s="6" t="s">
        <v>96</v>
      </c>
      <c r="D64" s="6" t="s">
        <v>97</v>
      </c>
      <c r="E64" s="7" t="s">
        <v>98</v>
      </c>
      <c r="F64" s="6" t="s">
        <v>70</v>
      </c>
      <c r="G64" s="8">
        <v>55</v>
      </c>
      <c r="H64" s="8">
        <v>118.99</v>
      </c>
      <c r="I64" s="8">
        <f>H64*G64</f>
        <v>6544.45</v>
      </c>
      <c r="J64" s="5">
        <v>8</v>
      </c>
      <c r="K64" s="8">
        <f>L64-I64</f>
        <v>523.55600000000049</v>
      </c>
      <c r="L64" s="8">
        <f>I64*1.08</f>
        <v>7068.0060000000003</v>
      </c>
    </row>
    <row r="65" spans="2:12" s="1" customFormat="1" ht="19.7" customHeight="1" x14ac:dyDescent="0.2">
      <c r="B65" s="5">
        <v>31</v>
      </c>
      <c r="C65" s="6" t="s">
        <v>99</v>
      </c>
      <c r="D65" s="6" t="s">
        <v>100</v>
      </c>
      <c r="E65" s="7" t="s">
        <v>98</v>
      </c>
      <c r="F65" s="6" t="s">
        <v>70</v>
      </c>
      <c r="G65" s="8">
        <v>12</v>
      </c>
      <c r="H65" s="8">
        <v>115.95</v>
      </c>
      <c r="I65" s="8">
        <v>1391.4</v>
      </c>
      <c r="J65" s="5">
        <v>23</v>
      </c>
      <c r="K65" s="8">
        <v>320.02</v>
      </c>
      <c r="L65" s="8">
        <v>1711.42</v>
      </c>
    </row>
    <row r="66" spans="2:12" s="1" customFormat="1" ht="19.7" customHeight="1" x14ac:dyDescent="0.2">
      <c r="B66" s="5">
        <v>32</v>
      </c>
      <c r="C66" s="6" t="s">
        <v>113</v>
      </c>
      <c r="D66" s="6" t="s">
        <v>114</v>
      </c>
      <c r="E66" s="7" t="s">
        <v>86</v>
      </c>
      <c r="F66" s="6" t="s">
        <v>70</v>
      </c>
      <c r="G66" s="8">
        <v>19</v>
      </c>
      <c r="H66" s="8">
        <v>45.14</v>
      </c>
      <c r="I66" s="8">
        <f>H66*G66</f>
        <v>857.66</v>
      </c>
      <c r="J66" s="5">
        <v>8</v>
      </c>
      <c r="K66" s="8">
        <f>L66-I66</f>
        <v>68.612800000000107</v>
      </c>
      <c r="L66" s="8">
        <f>I66*1.08</f>
        <v>926.27280000000007</v>
      </c>
    </row>
    <row r="67" spans="2:12" s="1" customFormat="1" ht="19.7" customHeight="1" x14ac:dyDescent="0.2">
      <c r="B67" s="5">
        <v>33</v>
      </c>
      <c r="C67" s="6" t="s">
        <v>115</v>
      </c>
      <c r="D67" s="6" t="s">
        <v>116</v>
      </c>
      <c r="E67" s="7" t="s">
        <v>95</v>
      </c>
      <c r="F67" s="6" t="s">
        <v>70</v>
      </c>
      <c r="G67" s="8">
        <v>3</v>
      </c>
      <c r="H67" s="8">
        <v>65.64</v>
      </c>
      <c r="I67" s="8">
        <f t="shared" ref="I67:I68" si="0">H67*G67</f>
        <v>196.92000000000002</v>
      </c>
      <c r="J67" s="5">
        <v>8</v>
      </c>
      <c r="K67" s="8">
        <f t="shared" ref="K67:K68" si="1">L67-I67</f>
        <v>15.753600000000006</v>
      </c>
      <c r="L67" s="8">
        <f t="shared" ref="L67:L68" si="2">I67*1.08</f>
        <v>212.67360000000002</v>
      </c>
    </row>
    <row r="68" spans="2:12" s="1" customFormat="1" ht="19.7" customHeight="1" x14ac:dyDescent="0.2">
      <c r="B68" s="5">
        <v>34</v>
      </c>
      <c r="C68" s="6" t="s">
        <v>117</v>
      </c>
      <c r="D68" s="6" t="s">
        <v>118</v>
      </c>
      <c r="E68" s="7" t="s">
        <v>98</v>
      </c>
      <c r="F68" s="6" t="s">
        <v>70</v>
      </c>
      <c r="G68" s="8">
        <v>4</v>
      </c>
      <c r="H68" s="8">
        <v>118.99</v>
      </c>
      <c r="I68" s="8">
        <f t="shared" si="0"/>
        <v>475.96</v>
      </c>
      <c r="J68" s="5">
        <v>8</v>
      </c>
      <c r="K68" s="8">
        <f t="shared" si="1"/>
        <v>38.076799999999992</v>
      </c>
      <c r="L68" s="8">
        <f t="shared" si="2"/>
        <v>514.03679999999997</v>
      </c>
    </row>
    <row r="69" spans="2:12" s="1" customFormat="1" ht="19.7" customHeight="1" x14ac:dyDescent="0.2">
      <c r="B69" s="9"/>
      <c r="C69" s="10"/>
      <c r="D69" s="10"/>
      <c r="E69" s="11"/>
      <c r="F69" s="10"/>
      <c r="G69" s="12"/>
      <c r="H69" s="12"/>
      <c r="I69" s="12"/>
      <c r="J69" s="9"/>
      <c r="K69" s="12"/>
      <c r="L69" s="12"/>
    </row>
    <row r="70" spans="2:12" s="1" customFormat="1" ht="2.4500000000000002" customHeight="1" x14ac:dyDescent="0.2"/>
    <row r="71" spans="2:12" s="1" customFormat="1" ht="21.4" customHeight="1" x14ac:dyDescent="0.2">
      <c r="B71" s="17" t="s">
        <v>101</v>
      </c>
      <c r="C71" s="17"/>
      <c r="D71" s="17"/>
      <c r="E71" s="17"/>
      <c r="F71" s="13">
        <v>617399.67000000004</v>
      </c>
      <c r="G71" s="13"/>
      <c r="H71" s="13"/>
      <c r="I71" s="13"/>
      <c r="J71" s="13"/>
      <c r="K71" s="13"/>
      <c r="L71" s="13"/>
    </row>
    <row r="72" spans="2:12" s="1" customFormat="1" ht="21.4" customHeight="1" x14ac:dyDescent="0.2">
      <c r="B72" s="17" t="s">
        <v>102</v>
      </c>
      <c r="C72" s="17"/>
      <c r="D72" s="17"/>
      <c r="E72" s="17"/>
      <c r="F72" s="14">
        <v>669767.55000000005</v>
      </c>
      <c r="G72" s="14"/>
      <c r="H72" s="14"/>
      <c r="I72" s="14"/>
      <c r="J72" s="14"/>
      <c r="K72" s="14"/>
      <c r="L72" s="14"/>
    </row>
    <row r="73" spans="2:12" s="1" customFormat="1" ht="15.4" customHeight="1" x14ac:dyDescent="0.2"/>
  </sheetData>
  <sheetProtection algorithmName="SHA-512" hashValue="5bVg2nR+bF5ZipSD/RpD2k4GhEeB01Jl6jrfrTNF0BxXBIgS3/pJhW86RC9ZAqNFyUDRE24u+CYJPS/B7UVMug==" saltValue="Q2RT7LxXly6VmLnG6LBq6w==" spinCount="100000" sheet="1" objects="1" scenarios="1"/>
  <mergeCells count="16">
    <mergeCell ref="F71:L71"/>
    <mergeCell ref="F72:L72"/>
    <mergeCell ref="J2:M2"/>
    <mergeCell ref="J3:M3"/>
    <mergeCell ref="B5:O5"/>
    <mergeCell ref="B71:E71"/>
    <mergeCell ref="B72:E72"/>
    <mergeCell ref="C11:E11"/>
    <mergeCell ref="C13:E13"/>
    <mergeCell ref="C7:E7"/>
    <mergeCell ref="C9:E9"/>
    <mergeCell ref="B15:M15"/>
    <mergeCell ref="B18:L18"/>
    <mergeCell ref="B23:L23"/>
    <mergeCell ref="B28:L28"/>
    <mergeCell ref="B33:L3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Wycena wartości zamówienia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2025-11-03T08:01:06Z</dcterms:created>
  <dcterms:modified xsi:type="dcterms:W3CDTF">2025-11-05T09:00:12Z</dcterms:modified>
</cp:coreProperties>
</file>